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Communities\Planning and Regulatory\Development Assessment\Development Advice Centre\Website\"/>
    </mc:Choice>
  </mc:AlternateContent>
  <xr:revisionPtr revIDLastSave="0" documentId="13_ncr:1_{8803CC16-23B9-4795-8A83-E3E4BEB2C522}" xr6:coauthVersionLast="47" xr6:coauthVersionMax="47" xr10:uidLastSave="{00000000-0000-0000-0000-000000000000}"/>
  <bookViews>
    <workbookView xWindow="-120" yWindow="-120" windowWidth="29040" windowHeight="15840" xr2:uid="{13E78B9B-C76D-47BE-A3E9-5EF6C8CD28F6}"/>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33" i="1"/>
  <c r="F34" i="1"/>
</calcChain>
</file>

<file path=xl/sharedStrings.xml><?xml version="1.0" encoding="utf-8"?>
<sst xmlns="http://schemas.openxmlformats.org/spreadsheetml/2006/main" count="82" uniqueCount="53">
  <si>
    <t xml:space="preserve">Infrastructure charges information/ Trunk infrastructure information (to be included as part of the Infrastructure charges register) </t>
  </si>
  <si>
    <t xml:space="preserve">Infrastructure charges revenue and expenditure reporting (actual and forecast) and trunk infrastructure information summary </t>
  </si>
  <si>
    <t>Rockhampton Regional Council</t>
  </si>
  <si>
    <t xml:space="preserve">2021-2022 financial year infrastructure charges revenue and expenditure summary  </t>
  </si>
  <si>
    <t xml:space="preserve">Infrastructure charges revenue </t>
  </si>
  <si>
    <t xml:space="preserve">Infrastructure charges revenue expenditure </t>
  </si>
  <si>
    <t>Total  amount of infrastructure charges revenue collected (by way of infrastructure charges levied)</t>
  </si>
  <si>
    <t xml:space="preserve">Total amount of infrastructure charges that were offset (i.e. infrastructure provided by a developer in lieu of paying the charge)  </t>
  </si>
  <si>
    <t xml:space="preserve">Total amount of infrastructure charges revenue spent on the supply of trunk infrastructure </t>
  </si>
  <si>
    <t xml:space="preserve">Total amount of infrastructure charges that the local government refunded </t>
  </si>
  <si>
    <t xml:space="preserve">Total amount of unspent infrastructure charges revenue </t>
  </si>
  <si>
    <t>$'000</t>
  </si>
  <si>
    <t xml:space="preserve">2021-2022 financial year trunk infrastructure information summary  </t>
  </si>
  <si>
    <t>Identified in LGIP</t>
  </si>
  <si>
    <t>LGIP reference number (if applicable)</t>
  </si>
  <si>
    <t>Trunk infrastructure description</t>
  </si>
  <si>
    <t>Trunk infrastructure network</t>
  </si>
  <si>
    <t>Suburb or locality of trunk infrastructure</t>
  </si>
  <si>
    <t>Method of infrastructure delivery (council or developer contributed)</t>
  </si>
  <si>
    <t>Infrastructure value ($'000)</t>
  </si>
  <si>
    <t>Development approval reference number (if application)</t>
  </si>
  <si>
    <t>Yes</t>
  </si>
  <si>
    <t>SEW-35</t>
  </si>
  <si>
    <t>50% of ultimate augmentation to 75,000 EP commencing 2021</t>
  </si>
  <si>
    <t>Sewer</t>
  </si>
  <si>
    <t>Council</t>
  </si>
  <si>
    <t>T-2</t>
  </si>
  <si>
    <t>Intersection Upgrade</t>
  </si>
  <si>
    <t>Transport</t>
  </si>
  <si>
    <t>T-9</t>
  </si>
  <si>
    <t>Boundary Road - Upgrade Boundary Road (East) between Kidd Street and Norman Road to Major Urban Collector</t>
  </si>
  <si>
    <t>SEW-146</t>
  </si>
  <si>
    <t>Construction of recycled water pump station and distribution mains to supply recycled water to nearby customers and irrigate SRFL grassed embankments. Installation of mechanical dewatering for improved biosolids handling and storage post construction of the SRFL.</t>
  </si>
  <si>
    <t>T-61</t>
  </si>
  <si>
    <t>Boongary Road - Designate as Rural Arterial (from Halfpenny Road to Kabra Road)</t>
  </si>
  <si>
    <t>SEW-28</t>
  </si>
  <si>
    <t>225mm Gravity Main (Discharge chamber for SEW-132 from Springbrook Close Sewage Pump Station to McLauglin Street Sewer Pump Station) - 500m</t>
  </si>
  <si>
    <t>Developer Contributed</t>
  </si>
  <si>
    <t>SEW-132</t>
  </si>
  <si>
    <t>100mm Rising Main (Divert Springbrook Close Sewage Pump Station discharge from Belmont Road Sewage Pump Station to gravity network prior to McLaughlin Street Sewage Pump Station) - 1.0km</t>
  </si>
  <si>
    <t>T-98</t>
  </si>
  <si>
    <t>William Palfrey Road - Upgrade to Major Urban Collector</t>
  </si>
  <si>
    <t>Financial Year</t>
  </si>
  <si>
    <t>2022/2023</t>
  </si>
  <si>
    <t>2023/2024</t>
  </si>
  <si>
    <t>2024/2025</t>
  </si>
  <si>
    <t>2025/2026</t>
  </si>
  <si>
    <t>Total</t>
  </si>
  <si>
    <r>
      <rPr>
        <b/>
        <sz val="11"/>
        <color theme="1"/>
        <rFont val="Calibri"/>
        <family val="2"/>
        <scheme val="minor"/>
      </rPr>
      <t>Infrastructure charges revenue</t>
    </r>
    <r>
      <rPr>
        <sz val="11"/>
        <color theme="1"/>
        <rFont val="Calibri"/>
        <family val="2"/>
        <scheme val="minor"/>
      </rPr>
      <t xml:space="preserve">  </t>
    </r>
  </si>
  <si>
    <t>Trunk infrastructure expenditure *</t>
  </si>
  <si>
    <t xml:space="preserve">* Note - Projects within the Schedule of Works of the Local Government Infrastructure Plan (LGIP) have occurred out of sequence as a result of new network priorities and budget limitations. </t>
  </si>
  <si>
    <r>
      <t xml:space="preserve">Reporting requirements:
</t>
    </r>
    <r>
      <rPr>
        <i/>
        <sz val="10"/>
        <rFont val="Calibri"/>
        <family val="2"/>
        <scheme val="minor"/>
      </rPr>
      <t xml:space="preserve">- The infrastructure  charges information/trunk infrastructure 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b/>
        <sz val="10"/>
        <rFont val="Calibri"/>
        <family val="2"/>
        <scheme val="minor"/>
      </rPr>
      <t xml:space="preserve">
An overview of how infrastructure charges revenue is collected and expended:
</t>
    </r>
    <r>
      <rPr>
        <i/>
        <sz val="10"/>
        <rFont val="Calibri"/>
        <family val="2"/>
        <scheme val="minor"/>
      </rPr>
      <t>-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 Similarly, infrastructure charges collected may also be used to recover/reimburse costs previoulsy spent on trunk infrastructure which may also include repayment of loans.</t>
    </r>
  </si>
  <si>
    <t>Date of update: 13/10/2021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</si>
</sst>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20"/>
      <color theme="1"/>
      <name val="Calibri"/>
      <family val="2"/>
      <scheme val="minor"/>
    </font>
    <font>
      <b/>
      <i/>
      <sz val="16"/>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sz val="11"/>
      <color theme="4"/>
      <name val="Calibri"/>
      <family val="2"/>
      <scheme val="minor"/>
    </font>
    <font>
      <sz val="10"/>
      <color theme="0"/>
      <name val="Calibri"/>
      <family val="2"/>
      <scheme val="minor"/>
    </font>
    <font>
      <sz val="11"/>
      <color rgb="FF0000FF"/>
      <name val="Calibri"/>
      <family val="2"/>
      <scheme val="minor"/>
    </font>
    <font>
      <i/>
      <sz val="10"/>
      <color theme="1"/>
      <name val="Calibri"/>
      <family val="2"/>
      <scheme val="minor"/>
    </font>
    <font>
      <b/>
      <sz val="11"/>
      <name val="Calibri"/>
      <family val="2"/>
      <scheme val="minor"/>
    </font>
    <font>
      <sz val="11"/>
      <name val="Calibri"/>
      <family val="2"/>
      <scheme val="minor"/>
    </font>
    <font>
      <sz val="12"/>
      <color theme="1"/>
      <name val="Calibri"/>
      <family val="2"/>
      <scheme val="minor"/>
    </font>
    <font>
      <b/>
      <sz val="10"/>
      <name val="Calibri"/>
      <family val="2"/>
      <scheme val="minor"/>
    </font>
    <font>
      <i/>
      <sz val="10"/>
      <name val="Calibri"/>
      <family val="2"/>
      <scheme val="minor"/>
    </font>
    <font>
      <sz val="10"/>
      <name val="Calibri"/>
      <family val="2"/>
      <scheme val="minor"/>
    </font>
    <font>
      <sz val="8"/>
      <color theme="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4" borderId="4" xfId="0" applyFont="1" applyFill="1" applyBorder="1" applyAlignment="1">
      <alignment horizontal="center" vertical="center"/>
    </xf>
    <xf numFmtId="44" fontId="11" fillId="2" borderId="4" xfId="1" applyFont="1" applyFill="1" applyBorder="1" applyAlignment="1">
      <alignment horizontal="center" vertical="center" wrapText="1"/>
    </xf>
    <xf numFmtId="44" fontId="11" fillId="3" borderId="4" xfId="1" applyFont="1" applyFill="1" applyBorder="1" applyAlignment="1">
      <alignment horizontal="center" vertical="center" wrapText="1"/>
    </xf>
    <xf numFmtId="0" fontId="0" fillId="0" borderId="4" xfId="0" applyBorder="1"/>
    <xf numFmtId="0" fontId="0" fillId="0" borderId="4" xfId="0" applyBorder="1" applyAlignment="1">
      <alignment wrapText="1"/>
    </xf>
    <xf numFmtId="0" fontId="13" fillId="6" borderId="4" xfId="0" applyFont="1" applyFill="1" applyBorder="1"/>
    <xf numFmtId="44" fontId="13" fillId="6" borderId="4" xfId="1" applyFont="1" applyFill="1" applyBorder="1"/>
    <xf numFmtId="0" fontId="0" fillId="0" borderId="4" xfId="0" applyBorder="1" applyAlignment="1">
      <alignment vertical="top" wrapText="1"/>
    </xf>
    <xf numFmtId="0" fontId="3" fillId="0" borderId="4" xfId="0" applyFont="1" applyBorder="1"/>
    <xf numFmtId="0" fontId="3" fillId="0" borderId="0" xfId="0" applyFont="1"/>
    <xf numFmtId="0" fontId="13" fillId="0" borderId="0" xfId="0" applyFont="1"/>
    <xf numFmtId="0" fontId="13" fillId="0" borderId="0" xfId="0" applyFont="1" applyAlignment="1">
      <alignment horizontal="left" vertical="top"/>
    </xf>
    <xf numFmtId="0" fontId="14" fillId="7"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0" fillId="8" borderId="1" xfId="0" applyFill="1" applyBorder="1" applyAlignment="1">
      <alignment vertical="center" wrapText="1"/>
    </xf>
    <xf numFmtId="44" fontId="16" fillId="9" borderId="4" xfId="2" applyFont="1" applyFill="1" applyBorder="1"/>
    <xf numFmtId="0" fontId="3" fillId="8" borderId="1" xfId="0" applyFont="1" applyFill="1" applyBorder="1" applyAlignment="1">
      <alignment vertical="center" wrapText="1"/>
    </xf>
    <xf numFmtId="0" fontId="3" fillId="0" borderId="0" xfId="0" applyFont="1" applyAlignment="1">
      <alignment vertical="center" wrapText="1"/>
    </xf>
    <xf numFmtId="44" fontId="16" fillId="0" borderId="0" xfId="2" applyFont="1" applyFill="1" applyBorder="1"/>
    <xf numFmtId="0" fontId="3" fillId="0" borderId="0" xfId="0" applyFont="1" applyAlignment="1">
      <alignment horizontal="center" wrapText="1"/>
    </xf>
    <xf numFmtId="0" fontId="20" fillId="0" borderId="0" xfId="0" applyFont="1" applyAlignment="1">
      <alignment vertical="top"/>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3" fillId="0" borderId="0" xfId="0" applyFont="1" applyAlignment="1">
      <alignment horizontal="center" wrapText="1"/>
    </xf>
    <xf numFmtId="0" fontId="17" fillId="0" borderId="6" xfId="0" applyFont="1" applyBorder="1" applyAlignment="1">
      <alignment vertical="top" wrapText="1"/>
    </xf>
    <xf numFmtId="0" fontId="19" fillId="0" borderId="7" xfId="0" applyFont="1" applyBorder="1" applyAlignment="1">
      <alignment vertical="top"/>
    </xf>
    <xf numFmtId="0" fontId="19" fillId="0" borderId="8" xfId="0" applyFont="1" applyBorder="1" applyAlignment="1">
      <alignment vertical="top"/>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12" fillId="0" borderId="0" xfId="0" applyFont="1" applyAlignment="1">
      <alignment horizontal="left" vertical="center" wrapText="1"/>
    </xf>
  </cellXfs>
  <cellStyles count="3">
    <cellStyle name="Currency 5" xfId="2" xr:uid="{3BE81042-CDAC-4E18-9A87-905A778DDAB2}"/>
    <cellStyle name="Currency 6" xfId="1" xr:uid="{2EA46757-4D28-415D-B887-CFB10BCE2A9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6F81D-BC34-4292-9D28-494B48CB80BB}">
  <dimension ref="A1:L52"/>
  <sheetViews>
    <sheetView tabSelected="1" zoomScale="85" zoomScaleNormal="85" workbookViewId="0">
      <selection activeCell="G18" sqref="G18:G25"/>
    </sheetView>
  </sheetViews>
  <sheetFormatPr defaultRowHeight="15" x14ac:dyDescent="0.25"/>
  <cols>
    <col min="1" max="1" width="29.85546875" customWidth="1"/>
    <col min="2" max="2" width="59.7109375" bestFit="1" customWidth="1"/>
    <col min="3" max="3" width="53" customWidth="1"/>
    <col min="4" max="4" width="27" bestFit="1" customWidth="1"/>
    <col min="5" max="5" width="37.28515625" bestFit="1" customWidth="1"/>
    <col min="6" max="6" width="63.42578125" bestFit="1" customWidth="1"/>
    <col min="7" max="7" width="13.28515625" customWidth="1"/>
  </cols>
  <sheetData>
    <row r="1" spans="1:12" ht="26.25" x14ac:dyDescent="0.4">
      <c r="A1" s="1" t="s">
        <v>0</v>
      </c>
    </row>
    <row r="3" spans="1:12" ht="21" x14ac:dyDescent="0.35">
      <c r="A3" s="2" t="s">
        <v>1</v>
      </c>
    </row>
    <row r="4" spans="1:12" ht="18.75" x14ac:dyDescent="0.3">
      <c r="A4" s="3" t="s">
        <v>2</v>
      </c>
    </row>
    <row r="5" spans="1:12" ht="18.75" x14ac:dyDescent="0.3">
      <c r="A5" s="4" t="s">
        <v>52</v>
      </c>
    </row>
    <row r="6" spans="1:12" x14ac:dyDescent="0.25">
      <c r="A6" s="5"/>
    </row>
    <row r="7" spans="1:12" ht="18.75" x14ac:dyDescent="0.3">
      <c r="A7" s="3" t="s">
        <v>3</v>
      </c>
      <c r="H7" s="6"/>
    </row>
    <row r="8" spans="1:12" ht="18.75" x14ac:dyDescent="0.3">
      <c r="A8" s="3"/>
    </row>
    <row r="9" spans="1:12" x14ac:dyDescent="0.25">
      <c r="A9" s="5"/>
      <c r="B9" s="37" t="s">
        <v>4</v>
      </c>
      <c r="C9" s="38"/>
      <c r="D9" s="39" t="s">
        <v>5</v>
      </c>
      <c r="E9" s="40"/>
      <c r="F9" s="38"/>
    </row>
    <row r="10" spans="1:12" ht="60" x14ac:dyDescent="0.25">
      <c r="A10" s="5"/>
      <c r="B10" s="7" t="s">
        <v>6</v>
      </c>
      <c r="C10" s="7" t="s">
        <v>7</v>
      </c>
      <c r="D10" s="8" t="s">
        <v>8</v>
      </c>
      <c r="E10" s="8" t="s">
        <v>9</v>
      </c>
      <c r="F10" s="8" t="s">
        <v>10</v>
      </c>
    </row>
    <row r="11" spans="1:12" x14ac:dyDescent="0.25">
      <c r="B11" s="7" t="s">
        <v>11</v>
      </c>
      <c r="C11" s="7" t="s">
        <v>11</v>
      </c>
      <c r="D11" s="8" t="s">
        <v>11</v>
      </c>
      <c r="E11" s="8" t="s">
        <v>11</v>
      </c>
      <c r="F11" s="8" t="s">
        <v>11</v>
      </c>
    </row>
    <row r="12" spans="1:12" x14ac:dyDescent="0.25">
      <c r="A12" s="9" t="s">
        <v>2</v>
      </c>
      <c r="B12" s="10">
        <v>3197.0878900000002</v>
      </c>
      <c r="C12" s="10">
        <v>0</v>
      </c>
      <c r="D12" s="11">
        <v>10759.05308</v>
      </c>
      <c r="E12" s="11">
        <v>10.143949999999998</v>
      </c>
      <c r="F12" s="11">
        <f>B12-D12-E12</f>
        <v>-7572.1091399999987</v>
      </c>
      <c r="H12" s="41"/>
      <c r="I12" s="41"/>
      <c r="J12" s="41"/>
      <c r="K12" s="41"/>
      <c r="L12" s="41"/>
    </row>
    <row r="14" spans="1:12" ht="18.75" x14ac:dyDescent="0.3">
      <c r="A14" s="3" t="s">
        <v>12</v>
      </c>
    </row>
    <row r="16" spans="1:12" x14ac:dyDescent="0.25">
      <c r="A16" s="30" t="s">
        <v>13</v>
      </c>
      <c r="B16" s="30" t="s">
        <v>14</v>
      </c>
      <c r="C16" s="30" t="s">
        <v>15</v>
      </c>
      <c r="D16" s="30" t="s">
        <v>16</v>
      </c>
      <c r="E16" s="30" t="s">
        <v>17</v>
      </c>
      <c r="F16" s="30" t="s">
        <v>18</v>
      </c>
      <c r="G16" s="30" t="s">
        <v>19</v>
      </c>
      <c r="H16" s="30" t="s">
        <v>20</v>
      </c>
    </row>
    <row r="17" spans="1:8" x14ac:dyDescent="0.25">
      <c r="A17" s="31"/>
      <c r="B17" s="31"/>
      <c r="C17" s="31"/>
      <c r="D17" s="31"/>
      <c r="E17" s="31"/>
      <c r="F17" s="31"/>
      <c r="G17" s="31"/>
      <c r="H17" s="31"/>
    </row>
    <row r="18" spans="1:8" ht="30" customHeight="1" x14ac:dyDescent="0.25">
      <c r="A18" s="12" t="s">
        <v>21</v>
      </c>
      <c r="B18" s="12" t="s">
        <v>22</v>
      </c>
      <c r="C18" s="13" t="s">
        <v>23</v>
      </c>
      <c r="D18" s="14" t="s">
        <v>24</v>
      </c>
      <c r="E18" s="14"/>
      <c r="F18" s="14" t="s">
        <v>25</v>
      </c>
      <c r="G18" s="15">
        <v>5830.4684900000002</v>
      </c>
      <c r="H18" s="15"/>
    </row>
    <row r="19" spans="1:8" ht="33" customHeight="1" x14ac:dyDescent="0.25">
      <c r="A19" s="12" t="s">
        <v>21</v>
      </c>
      <c r="B19" s="12" t="s">
        <v>26</v>
      </c>
      <c r="C19" s="16" t="s">
        <v>27</v>
      </c>
      <c r="D19" s="14" t="s">
        <v>28</v>
      </c>
      <c r="E19" s="14"/>
      <c r="F19" s="14" t="s">
        <v>25</v>
      </c>
      <c r="G19" s="15">
        <v>485.32953999999995</v>
      </c>
      <c r="H19" s="15"/>
    </row>
    <row r="20" spans="1:8" ht="33.75" customHeight="1" x14ac:dyDescent="0.25">
      <c r="A20" s="12" t="s">
        <v>21</v>
      </c>
      <c r="B20" s="12" t="s">
        <v>29</v>
      </c>
      <c r="C20" s="13" t="s">
        <v>30</v>
      </c>
      <c r="D20" s="14" t="s">
        <v>28</v>
      </c>
      <c r="E20" s="14"/>
      <c r="F20" s="14" t="s">
        <v>25</v>
      </c>
      <c r="G20" s="15">
        <v>1159.53394</v>
      </c>
      <c r="H20" s="15"/>
    </row>
    <row r="21" spans="1:8" ht="90" x14ac:dyDescent="0.25">
      <c r="A21" s="12" t="s">
        <v>21</v>
      </c>
      <c r="B21" s="17" t="s">
        <v>31</v>
      </c>
      <c r="C21" s="13" t="s">
        <v>32</v>
      </c>
      <c r="D21" s="14" t="s">
        <v>24</v>
      </c>
      <c r="E21" s="14"/>
      <c r="F21" s="14" t="s">
        <v>25</v>
      </c>
      <c r="G21" s="15">
        <v>34.211019999999998</v>
      </c>
      <c r="H21" s="15"/>
    </row>
    <row r="22" spans="1:8" ht="30" x14ac:dyDescent="0.25">
      <c r="A22" s="12" t="s">
        <v>21</v>
      </c>
      <c r="B22" s="17" t="s">
        <v>33</v>
      </c>
      <c r="C22" s="13" t="s">
        <v>34</v>
      </c>
      <c r="D22" s="14" t="s">
        <v>28</v>
      </c>
      <c r="E22" s="14"/>
      <c r="F22" s="14" t="s">
        <v>25</v>
      </c>
      <c r="G22" s="15">
        <v>1199.0554299999999</v>
      </c>
      <c r="H22" s="15"/>
    </row>
    <row r="23" spans="1:8" ht="45" x14ac:dyDescent="0.25">
      <c r="A23" s="12" t="s">
        <v>21</v>
      </c>
      <c r="B23" s="17" t="s">
        <v>35</v>
      </c>
      <c r="C23" s="13" t="s">
        <v>36</v>
      </c>
      <c r="D23" s="14" t="s">
        <v>24</v>
      </c>
      <c r="E23" s="14"/>
      <c r="F23" s="14" t="s">
        <v>37</v>
      </c>
      <c r="G23" s="15">
        <v>309.60782</v>
      </c>
      <c r="H23" s="15"/>
    </row>
    <row r="24" spans="1:8" ht="45" customHeight="1" x14ac:dyDescent="0.25">
      <c r="A24" s="12" t="s">
        <v>21</v>
      </c>
      <c r="B24" s="12" t="s">
        <v>38</v>
      </c>
      <c r="C24" s="13" t="s">
        <v>39</v>
      </c>
      <c r="D24" s="14" t="s">
        <v>24</v>
      </c>
      <c r="E24" s="14"/>
      <c r="F24" s="14" t="s">
        <v>37</v>
      </c>
      <c r="G24" s="15">
        <v>113.02404</v>
      </c>
      <c r="H24" s="15"/>
    </row>
    <row r="25" spans="1:8" x14ac:dyDescent="0.25">
      <c r="A25" s="12" t="s">
        <v>21</v>
      </c>
      <c r="B25" s="12" t="s">
        <v>40</v>
      </c>
      <c r="C25" s="13" t="s">
        <v>41</v>
      </c>
      <c r="D25" s="14" t="s">
        <v>28</v>
      </c>
      <c r="E25" s="14"/>
      <c r="F25" s="14" t="s">
        <v>37</v>
      </c>
      <c r="G25" s="15">
        <v>1627.8228000000001</v>
      </c>
      <c r="H25" s="15"/>
    </row>
    <row r="26" spans="1:8" x14ac:dyDescent="0.25">
      <c r="B26" s="18"/>
      <c r="D26" s="19"/>
      <c r="E26" s="19"/>
      <c r="F26" s="19"/>
      <c r="G26" s="20"/>
    </row>
    <row r="27" spans="1:8" x14ac:dyDescent="0.25">
      <c r="B27" s="18"/>
      <c r="D27" s="19"/>
      <c r="E27" s="19"/>
      <c r="F27" s="19"/>
      <c r="G27" s="20"/>
    </row>
    <row r="28" spans="1:8" x14ac:dyDescent="0.25">
      <c r="B28" s="18"/>
      <c r="D28" s="19"/>
      <c r="E28" s="19"/>
      <c r="F28" s="19"/>
      <c r="G28" s="20"/>
    </row>
    <row r="30" spans="1:8" x14ac:dyDescent="0.25">
      <c r="B30" s="32" t="s">
        <v>42</v>
      </c>
      <c r="C30" s="32"/>
      <c r="D30" s="32"/>
      <c r="E30" s="32"/>
      <c r="F30" s="32"/>
    </row>
    <row r="31" spans="1:8" x14ac:dyDescent="0.25">
      <c r="B31" s="21" t="s">
        <v>43</v>
      </c>
      <c r="C31" s="21" t="s">
        <v>44</v>
      </c>
      <c r="D31" s="21" t="s">
        <v>45</v>
      </c>
      <c r="E31" s="21" t="s">
        <v>46</v>
      </c>
      <c r="F31" s="21" t="s">
        <v>47</v>
      </c>
    </row>
    <row r="32" spans="1:8" x14ac:dyDescent="0.25">
      <c r="B32" s="22" t="s">
        <v>11</v>
      </c>
      <c r="C32" s="22" t="s">
        <v>11</v>
      </c>
      <c r="D32" s="22" t="s">
        <v>11</v>
      </c>
      <c r="E32" s="22" t="s">
        <v>11</v>
      </c>
      <c r="F32" s="22" t="s">
        <v>11</v>
      </c>
    </row>
    <row r="33" spans="1:11" ht="15.75" x14ac:dyDescent="0.25">
      <c r="A33" s="23" t="s">
        <v>48</v>
      </c>
      <c r="B33" s="24">
        <v>5763</v>
      </c>
      <c r="C33" s="24">
        <v>7273.4279999999999</v>
      </c>
      <c r="D33" s="24">
        <v>7273.4279999999999</v>
      </c>
      <c r="E33" s="24">
        <v>7273.4279999999999</v>
      </c>
      <c r="F33" s="24">
        <f>SUM(B33:E33)</f>
        <v>27583.284</v>
      </c>
    </row>
    <row r="34" spans="1:11" ht="30" x14ac:dyDescent="0.25">
      <c r="A34" s="25" t="s">
        <v>49</v>
      </c>
      <c r="B34" s="24">
        <v>37780</v>
      </c>
      <c r="C34" s="24">
        <v>34110</v>
      </c>
      <c r="D34" s="24">
        <v>27983.745999999999</v>
      </c>
      <c r="E34" s="24">
        <v>21675</v>
      </c>
      <c r="F34" s="24">
        <f>SUM(B34:E34)</f>
        <v>121548.746</v>
      </c>
    </row>
    <row r="35" spans="1:11" ht="15.75" x14ac:dyDescent="0.25">
      <c r="A35" s="26"/>
      <c r="B35" s="27"/>
      <c r="C35" s="27"/>
      <c r="D35" s="27"/>
      <c r="E35" s="27"/>
      <c r="F35" s="27"/>
    </row>
    <row r="36" spans="1:11" x14ac:dyDescent="0.25">
      <c r="A36" s="33" t="s">
        <v>50</v>
      </c>
      <c r="B36" s="33"/>
      <c r="C36" s="33"/>
      <c r="D36" s="33"/>
      <c r="E36" s="33"/>
      <c r="F36" s="33"/>
    </row>
    <row r="37" spans="1:11" x14ac:dyDescent="0.25">
      <c r="A37" s="28"/>
      <c r="B37" s="28"/>
      <c r="C37" s="28"/>
      <c r="D37" s="28"/>
      <c r="E37" s="28"/>
      <c r="F37" s="28"/>
    </row>
    <row r="38" spans="1:11" ht="265.5" customHeight="1" x14ac:dyDescent="0.25">
      <c r="A38" s="34" t="s">
        <v>51</v>
      </c>
      <c r="B38" s="35"/>
      <c r="C38" s="35"/>
      <c r="D38" s="35"/>
      <c r="E38" s="35"/>
      <c r="F38" s="35"/>
      <c r="G38" s="35"/>
      <c r="H38" s="36"/>
      <c r="I38" s="29"/>
      <c r="J38" s="29"/>
      <c r="K38" s="29"/>
    </row>
    <row r="39" spans="1:11" x14ac:dyDescent="0.25">
      <c r="A39" s="29"/>
      <c r="B39" s="29"/>
      <c r="C39" s="29"/>
      <c r="D39" s="29"/>
      <c r="E39" s="29"/>
      <c r="F39" s="29"/>
      <c r="G39" s="29"/>
      <c r="H39" s="29"/>
      <c r="I39" s="29"/>
      <c r="J39" s="29"/>
      <c r="K39" s="29"/>
    </row>
    <row r="40" spans="1:11" x14ac:dyDescent="0.25">
      <c r="A40" s="29"/>
      <c r="B40" s="29"/>
      <c r="C40" s="29"/>
      <c r="D40" s="29"/>
      <c r="E40" s="29"/>
      <c r="F40" s="29"/>
      <c r="G40" s="29"/>
      <c r="H40" s="29"/>
      <c r="I40" s="29"/>
      <c r="J40" s="29"/>
      <c r="K40" s="29"/>
    </row>
    <row r="41" spans="1:11" x14ac:dyDescent="0.25">
      <c r="A41" s="29"/>
      <c r="B41" s="29"/>
      <c r="C41" s="29"/>
      <c r="D41" s="29"/>
      <c r="E41" s="29"/>
      <c r="F41" s="29"/>
      <c r="G41" s="29"/>
      <c r="H41" s="29"/>
      <c r="I41" s="29"/>
      <c r="J41" s="29"/>
      <c r="K41" s="29"/>
    </row>
    <row r="42" spans="1:11" x14ac:dyDescent="0.25">
      <c r="A42" s="29"/>
      <c r="B42" s="29"/>
      <c r="C42" s="29"/>
      <c r="D42" s="29"/>
      <c r="E42" s="29"/>
      <c r="F42" s="29"/>
      <c r="G42" s="29"/>
      <c r="H42" s="29"/>
      <c r="I42" s="29"/>
      <c r="J42" s="29"/>
      <c r="K42" s="29"/>
    </row>
    <row r="43" spans="1:11" x14ac:dyDescent="0.25">
      <c r="A43" s="29"/>
      <c r="B43" s="29"/>
      <c r="C43" s="29"/>
      <c r="D43" s="29"/>
      <c r="E43" s="29"/>
      <c r="F43" s="29"/>
      <c r="G43" s="29"/>
      <c r="H43" s="29"/>
      <c r="I43" s="29"/>
      <c r="J43" s="29"/>
      <c r="K43" s="29"/>
    </row>
    <row r="44" spans="1:11" x14ac:dyDescent="0.25">
      <c r="A44" s="29"/>
      <c r="B44" s="29"/>
      <c r="C44" s="29"/>
      <c r="D44" s="29"/>
      <c r="E44" s="29"/>
      <c r="F44" s="29"/>
      <c r="G44" s="29"/>
      <c r="H44" s="29"/>
      <c r="I44" s="29"/>
      <c r="J44" s="29"/>
      <c r="K44" s="29"/>
    </row>
    <row r="45" spans="1:11" x14ac:dyDescent="0.25">
      <c r="A45" s="29"/>
      <c r="B45" s="29"/>
      <c r="C45" s="29"/>
      <c r="D45" s="29"/>
      <c r="E45" s="29"/>
      <c r="F45" s="29"/>
      <c r="G45" s="29"/>
      <c r="H45" s="29"/>
      <c r="I45" s="29"/>
      <c r="J45" s="29"/>
      <c r="K45" s="29"/>
    </row>
    <row r="46" spans="1:11" x14ac:dyDescent="0.25">
      <c r="A46" s="29"/>
      <c r="B46" s="29"/>
      <c r="C46" s="29"/>
      <c r="D46" s="29"/>
      <c r="E46" s="29"/>
      <c r="F46" s="29"/>
      <c r="G46" s="29"/>
      <c r="H46" s="29"/>
      <c r="I46" s="29"/>
      <c r="J46" s="29"/>
      <c r="K46" s="29"/>
    </row>
    <row r="47" spans="1:11" x14ac:dyDescent="0.25">
      <c r="A47" s="29"/>
      <c r="B47" s="29"/>
      <c r="C47" s="29"/>
      <c r="D47" s="29"/>
      <c r="E47" s="29"/>
      <c r="F47" s="29"/>
      <c r="G47" s="29"/>
      <c r="H47" s="29"/>
      <c r="I47" s="29"/>
      <c r="J47" s="29"/>
      <c r="K47" s="29"/>
    </row>
    <row r="48" spans="1:11" x14ac:dyDescent="0.25">
      <c r="A48" s="29"/>
      <c r="B48" s="29"/>
      <c r="C48" s="29"/>
      <c r="D48" s="29"/>
      <c r="E48" s="29"/>
      <c r="F48" s="29"/>
      <c r="G48" s="29"/>
      <c r="H48" s="29"/>
      <c r="I48" s="29"/>
      <c r="J48" s="29"/>
      <c r="K48" s="29"/>
    </row>
    <row r="49" spans="1:11" x14ac:dyDescent="0.25">
      <c r="A49" s="29"/>
      <c r="B49" s="29"/>
      <c r="C49" s="29"/>
      <c r="D49" s="29"/>
      <c r="E49" s="29"/>
      <c r="F49" s="29"/>
      <c r="G49" s="29"/>
      <c r="H49" s="29"/>
      <c r="I49" s="29"/>
      <c r="J49" s="29"/>
      <c r="K49" s="29"/>
    </row>
    <row r="50" spans="1:11" x14ac:dyDescent="0.25">
      <c r="A50" s="29"/>
      <c r="B50" s="29"/>
      <c r="C50" s="29"/>
      <c r="D50" s="29"/>
      <c r="E50" s="29"/>
      <c r="F50" s="29"/>
      <c r="G50" s="29"/>
      <c r="H50" s="29"/>
      <c r="I50" s="29"/>
      <c r="J50" s="29"/>
      <c r="K50" s="29"/>
    </row>
    <row r="51" spans="1:11" x14ac:dyDescent="0.25">
      <c r="A51" s="29"/>
      <c r="B51" s="29"/>
      <c r="C51" s="29"/>
      <c r="D51" s="29"/>
      <c r="E51" s="29"/>
      <c r="F51" s="29"/>
      <c r="G51" s="29"/>
      <c r="H51" s="29"/>
      <c r="I51" s="29"/>
      <c r="J51" s="29"/>
      <c r="K51" s="29"/>
    </row>
    <row r="52" spans="1:11" x14ac:dyDescent="0.25">
      <c r="A52" s="29"/>
      <c r="B52" s="29"/>
      <c r="C52" s="29"/>
      <c r="D52" s="29"/>
      <c r="E52" s="29"/>
      <c r="F52" s="29"/>
      <c r="G52" s="29"/>
      <c r="H52" s="29"/>
      <c r="I52" s="29"/>
      <c r="J52" s="29"/>
      <c r="K52" s="29"/>
    </row>
  </sheetData>
  <mergeCells count="14">
    <mergeCell ref="H16:H17"/>
    <mergeCell ref="B30:F30"/>
    <mergeCell ref="A36:F36"/>
    <mergeCell ref="A38:H38"/>
    <mergeCell ref="B9:C9"/>
    <mergeCell ref="D9:F9"/>
    <mergeCell ref="H12:L12"/>
    <mergeCell ref="A16:A17"/>
    <mergeCell ref="B16:B17"/>
    <mergeCell ref="C16:C17"/>
    <mergeCell ref="D16:D17"/>
    <mergeCell ref="E16:E17"/>
    <mergeCell ref="F16:F17"/>
    <mergeCell ref="G16: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Rockhampton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nicolaous (E7420-18413)</dc:creator>
  <cp:lastModifiedBy>richardsont (E7420-18404)</cp:lastModifiedBy>
  <dcterms:created xsi:type="dcterms:W3CDTF">2022-10-12T22:19:33Z</dcterms:created>
  <dcterms:modified xsi:type="dcterms:W3CDTF">2022-10-24T01:05:10Z</dcterms:modified>
</cp:coreProperties>
</file>